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6" i="1"/>
  <c r="E16"/>
  <c r="G15"/>
  <c r="G14"/>
  <c r="G13"/>
  <c r="G12"/>
  <c r="G11"/>
  <c r="G10"/>
  <c r="G9"/>
  <c r="G8"/>
  <c r="G7"/>
  <c r="G16" l="1"/>
</calcChain>
</file>

<file path=xl/sharedStrings.xml><?xml version="1.0" encoding="utf-8"?>
<sst xmlns="http://schemas.openxmlformats.org/spreadsheetml/2006/main" count="47" uniqueCount="38">
  <si>
    <r>
      <t>Приложение к Приказу ООО МЕЧЕЛ-ЭНЕРГО от "_</t>
    </r>
    <r>
      <rPr>
        <u/>
        <sz val="11"/>
        <color theme="1"/>
        <rFont val="Calibri"/>
        <family val="2"/>
        <charset val="204"/>
        <scheme val="minor"/>
      </rPr>
      <t>19</t>
    </r>
    <r>
      <rPr>
        <sz val="11"/>
        <color theme="1"/>
        <rFont val="Calibri"/>
        <family val="2"/>
        <charset val="204"/>
        <scheme val="minor"/>
      </rPr>
      <t>_"__</t>
    </r>
    <r>
      <rPr>
        <u/>
        <sz val="11"/>
        <color theme="1"/>
        <rFont val="Calibri"/>
        <family val="2"/>
        <charset val="204"/>
        <scheme val="minor"/>
      </rPr>
      <t>02</t>
    </r>
    <r>
      <rPr>
        <sz val="11"/>
        <color theme="1"/>
        <rFont val="Calibri"/>
        <family val="2"/>
        <charset val="204"/>
        <scheme val="minor"/>
      </rPr>
      <t>__2013г. №_</t>
    </r>
    <r>
      <rPr>
        <u/>
        <sz val="11"/>
        <color theme="1"/>
        <rFont val="Calibri"/>
        <family val="2"/>
        <charset val="204"/>
        <scheme val="minor"/>
      </rPr>
      <t>Пр/МЭ/017</t>
    </r>
    <r>
      <rPr>
        <sz val="11"/>
        <color theme="1"/>
        <rFont val="Calibri"/>
        <family val="2"/>
        <charset val="204"/>
        <scheme val="minor"/>
      </rPr>
      <t xml:space="preserve">___ </t>
    </r>
  </si>
  <si>
    <t>"О размещении информации по потребителям сферы ЖКХ на сайте ООО "МЕЧЕЛ-ЭНЕРГО"</t>
  </si>
  <si>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</si>
  <si>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</si>
  <si>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</si>
  <si>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</si>
  <si>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</si>
  <si>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тыс.руб. с НДС</t>
  </si>
  <si>
    <t>В  том числе просроченная задолженность, тыс. руб. с НДС</t>
  </si>
  <si>
    <t>МУП "УК "Коммунальщик</t>
  </si>
  <si>
    <t>г.Чебаркуль</t>
  </si>
  <si>
    <t>Рогов С.Г.</t>
  </si>
  <si>
    <t>Конкурсный управляющий</t>
  </si>
  <si>
    <t>МУП "КОММЕТ"</t>
  </si>
  <si>
    <t>г.Челябинск</t>
  </si>
  <si>
    <t>Швефель В.Ю.</t>
  </si>
  <si>
    <t>Председатель ликвидационной комиссии</t>
  </si>
  <si>
    <t>ООО "УК "Коммунальщик г.Чебаркуля"</t>
  </si>
  <si>
    <t>г. Чебаркуль</t>
  </si>
  <si>
    <t>Дудкин В.Л.</t>
  </si>
  <si>
    <t>Директор</t>
  </si>
  <si>
    <t>ТСЖ "Березка"</t>
  </si>
  <si>
    <t>Костова Е.В.</t>
  </si>
  <si>
    <t>Председатель ТСЖ</t>
  </si>
  <si>
    <t>ООО "Челябинская Управляющая Компания"</t>
  </si>
  <si>
    <t>Артемьев С.А.</t>
  </si>
  <si>
    <t>Генеральный директор</t>
  </si>
  <si>
    <t>ООО УК "Квартал"</t>
  </si>
  <si>
    <t>Ваняшкин Е.А.</t>
  </si>
  <si>
    <t>МУП "Теплоэнергоснабжение"</t>
  </si>
  <si>
    <t>Смолин А.А.                          Телицин А.В.</t>
  </si>
  <si>
    <t>Директор                        Конкурсный управляющий</t>
  </si>
  <si>
    <t>ООО "Стройтехснаб-С"</t>
  </si>
  <si>
    <t>Панкратов В.И.</t>
  </si>
  <si>
    <t>ООО "Правление Ком"</t>
  </si>
  <si>
    <t>Кузнецова Л.Н.</t>
  </si>
  <si>
    <t>ИТОГО</t>
  </si>
  <si>
    <t>Информация по задолженности проблемных потребителей сферы ЖКХ по состоянию на 01.03.2014г. по Челябинскому филиалу.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</si>
</sst>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3" fontId="3" fillId="0" borderId="4" xfId="0" applyNumberFormat="1" applyFont="1" applyFill="1" applyBorder="1" applyAlignment="1">
      <alignment horizontal="left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0" fillId="0" borderId="6" xfId="0" applyNumberForma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3" fontId="3" fillId="0" borderId="7" xfId="0" applyNumberFormat="1" applyFont="1" applyFill="1" applyBorder="1" applyAlignment="1">
      <alignment horizontal="left" vertical="center" wrapText="1"/>
    </xf>
    <xf numFmtId="3" fontId="5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center" vertical="center"/>
    </xf>
    <xf numFmtId="3" fontId="5" fillId="2" borderId="10" xfId="1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/>
    </xf>
    <xf numFmtId="3" fontId="5" fillId="2" borderId="8" xfId="1" applyNumberFormat="1" applyFont="1" applyFill="1" applyBorder="1" applyAlignment="1">
      <alignment horizontal="center" vertical="center" wrapText="1"/>
    </xf>
    <xf numFmtId="3" fontId="5" fillId="0" borderId="11" xfId="1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3" fontId="1" fillId="0" borderId="2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tabSelected="1" workbookViewId="0">
      <selection activeCell="F21" sqref="F21"/>
    </sheetView>
  </sheetViews>
  <sheetFormatPr defaultRowHeight="15"/>
  <cols>
    <col min="1" max="1" width="26.28515625" customWidth="1"/>
    <col min="2" max="2" width="19.7109375" customWidth="1"/>
    <col min="3" max="3" width="18.42578125" customWidth="1"/>
    <col min="4" max="4" width="20.42578125" customWidth="1"/>
    <col min="5" max="5" width="19.7109375" customWidth="1"/>
    <col min="6" max="6" width="17.42578125" customWidth="1"/>
    <col min="7" max="7" width="19" customWidth="1"/>
    <col min="8" max="8" width="23.42578125" customWidth="1"/>
    <col min="9" max="9" width="12.5703125" customWidth="1"/>
    <col min="10" max="10" width="12.140625" customWidth="1"/>
  </cols>
  <sheetData>
    <row r="1" spans="1:17">
      <c r="A1" s="26" t="s">
        <v>0</v>
      </c>
      <c r="B1" s="26"/>
      <c r="C1" s="26"/>
      <c r="D1" s="26"/>
      <c r="E1" s="26"/>
      <c r="F1" s="26"/>
      <c r="G1" s="26"/>
    </row>
    <row r="2" spans="1:17">
      <c r="A2" s="26" t="s">
        <v>1</v>
      </c>
      <c r="B2" s="26"/>
      <c r="C2" s="26"/>
      <c r="D2" s="26"/>
      <c r="E2" s="26"/>
      <c r="F2" s="26"/>
      <c r="G2" s="26"/>
    </row>
    <row r="5" spans="1:17" ht="15.75" thickBot="1">
      <c r="A5" s="27" t="s">
        <v>37</v>
      </c>
      <c r="B5" s="27"/>
      <c r="C5" s="27"/>
      <c r="D5" s="27"/>
      <c r="E5" s="27"/>
      <c r="F5" s="27"/>
      <c r="G5" s="27"/>
    </row>
    <row r="6" spans="1:17" ht="90.75" thickBot="1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3" t="s">
        <v>8</v>
      </c>
      <c r="I6" s="4"/>
      <c r="J6" s="4"/>
      <c r="K6" s="4"/>
      <c r="L6" s="4"/>
      <c r="M6" s="4"/>
      <c r="N6" s="4"/>
      <c r="O6" s="4"/>
      <c r="P6" s="4"/>
      <c r="Q6" s="4"/>
    </row>
    <row r="7" spans="1:17" s="9" customFormat="1" ht="30">
      <c r="A7" s="5" t="s">
        <v>9</v>
      </c>
      <c r="B7" s="6" t="s">
        <v>10</v>
      </c>
      <c r="C7" s="6" t="s">
        <v>11</v>
      </c>
      <c r="D7" s="6" t="s">
        <v>12</v>
      </c>
      <c r="E7" s="7">
        <v>32285.628949999995</v>
      </c>
      <c r="F7" s="7">
        <v>0</v>
      </c>
      <c r="G7" s="8">
        <f t="shared" ref="G7:G15" si="0">E7-F7</f>
        <v>32285.628949999995</v>
      </c>
      <c r="I7" s="10"/>
      <c r="J7" s="10"/>
      <c r="K7" s="10"/>
      <c r="L7" s="10"/>
      <c r="M7" s="10"/>
      <c r="N7" s="10"/>
      <c r="O7" s="10"/>
      <c r="P7" s="10"/>
      <c r="Q7" s="10"/>
    </row>
    <row r="8" spans="1:17" s="9" customFormat="1" ht="45">
      <c r="A8" s="11" t="s">
        <v>13</v>
      </c>
      <c r="B8" s="12" t="s">
        <v>14</v>
      </c>
      <c r="C8" s="12" t="s">
        <v>15</v>
      </c>
      <c r="D8" s="12" t="s">
        <v>16</v>
      </c>
      <c r="E8" s="13">
        <v>15693.75936</v>
      </c>
      <c r="F8" s="13">
        <v>0</v>
      </c>
      <c r="G8" s="14">
        <f t="shared" si="0"/>
        <v>15693.75936</v>
      </c>
      <c r="I8" s="10"/>
      <c r="J8" s="10"/>
      <c r="K8" s="10"/>
      <c r="L8" s="10"/>
      <c r="M8" s="10"/>
      <c r="N8" s="10"/>
      <c r="O8" s="10"/>
      <c r="P8" s="10"/>
      <c r="Q8" s="10"/>
    </row>
    <row r="9" spans="1:17" ht="32.25" customHeight="1">
      <c r="A9" s="11" t="s">
        <v>17</v>
      </c>
      <c r="B9" s="12" t="s">
        <v>18</v>
      </c>
      <c r="C9" s="12" t="s">
        <v>19</v>
      </c>
      <c r="D9" s="12" t="s">
        <v>20</v>
      </c>
      <c r="E9" s="13">
        <v>12583.90027</v>
      </c>
      <c r="F9" s="13">
        <v>6.5661399999999999</v>
      </c>
      <c r="G9" s="14">
        <f t="shared" si="0"/>
        <v>12577.334129999999</v>
      </c>
      <c r="I9" s="4"/>
      <c r="J9" s="4"/>
      <c r="K9" s="4"/>
      <c r="L9" s="4"/>
      <c r="M9" s="4"/>
      <c r="N9" s="4"/>
      <c r="O9" s="4"/>
      <c r="P9" s="4"/>
      <c r="Q9" s="4"/>
    </row>
    <row r="10" spans="1:17" ht="22.5" customHeight="1">
      <c r="A10" s="11" t="s">
        <v>27</v>
      </c>
      <c r="B10" s="12" t="s">
        <v>10</v>
      </c>
      <c r="C10" s="18" t="s">
        <v>28</v>
      </c>
      <c r="D10" s="18" t="s">
        <v>20</v>
      </c>
      <c r="E10" s="13">
        <v>1337.6340699999998</v>
      </c>
      <c r="F10" s="13">
        <v>699.76644999999996</v>
      </c>
      <c r="G10" s="14">
        <f t="shared" si="0"/>
        <v>637.86761999999987</v>
      </c>
      <c r="I10" s="4"/>
      <c r="J10" s="4"/>
      <c r="K10" s="4"/>
      <c r="L10" s="4"/>
      <c r="M10" s="4"/>
      <c r="N10" s="4"/>
      <c r="O10" s="4"/>
      <c r="P10" s="4"/>
      <c r="Q10" s="4"/>
    </row>
    <row r="11" spans="1:17" s="9" customFormat="1" ht="30">
      <c r="A11" s="11" t="s">
        <v>24</v>
      </c>
      <c r="B11" s="12" t="s">
        <v>14</v>
      </c>
      <c r="C11" s="15" t="s">
        <v>25</v>
      </c>
      <c r="D11" s="12" t="s">
        <v>26</v>
      </c>
      <c r="E11" s="16">
        <v>1225.6623300000001</v>
      </c>
      <c r="F11" s="16">
        <v>410.28027000000003</v>
      </c>
      <c r="G11" s="17">
        <f t="shared" si="0"/>
        <v>815.38206000000014</v>
      </c>
      <c r="I11" s="10"/>
      <c r="J11" s="10"/>
      <c r="K11" s="10"/>
      <c r="L11" s="10"/>
      <c r="M11" s="10"/>
      <c r="N11" s="10"/>
      <c r="O11" s="10"/>
      <c r="P11" s="10"/>
      <c r="Q11" s="10"/>
    </row>
    <row r="12" spans="1:17" s="9" customFormat="1" ht="26.25" customHeight="1">
      <c r="A12" s="11" t="s">
        <v>21</v>
      </c>
      <c r="B12" s="12" t="s">
        <v>14</v>
      </c>
      <c r="C12" s="12" t="s">
        <v>22</v>
      </c>
      <c r="D12" s="12" t="s">
        <v>23</v>
      </c>
      <c r="E12" s="13">
        <v>1166.3067100000001</v>
      </c>
      <c r="F12" s="13">
        <v>0</v>
      </c>
      <c r="G12" s="14">
        <f t="shared" si="0"/>
        <v>1166.3067100000001</v>
      </c>
      <c r="I12" s="10"/>
      <c r="J12" s="10"/>
      <c r="K12" s="10"/>
      <c r="L12" s="10"/>
      <c r="M12" s="10"/>
      <c r="N12" s="10"/>
      <c r="O12" s="10"/>
      <c r="P12" s="10"/>
      <c r="Q12" s="10"/>
    </row>
    <row r="13" spans="1:17" s="9" customFormat="1" ht="31.5" customHeight="1">
      <c r="A13" s="11" t="s">
        <v>29</v>
      </c>
      <c r="B13" s="19" t="s">
        <v>10</v>
      </c>
      <c r="C13" s="19" t="s">
        <v>30</v>
      </c>
      <c r="D13" s="19" t="s">
        <v>31</v>
      </c>
      <c r="E13" s="16">
        <v>777.51549</v>
      </c>
      <c r="F13" s="16">
        <v>0</v>
      </c>
      <c r="G13" s="17">
        <f t="shared" si="0"/>
        <v>777.51549</v>
      </c>
      <c r="I13" s="10"/>
      <c r="J13" s="10"/>
      <c r="K13" s="10"/>
      <c r="L13" s="10"/>
      <c r="M13" s="10"/>
      <c r="N13" s="10"/>
      <c r="O13" s="10"/>
      <c r="P13" s="10"/>
      <c r="Q13" s="10"/>
    </row>
    <row r="14" spans="1:17" s="9" customFormat="1" ht="24.75" customHeight="1">
      <c r="A14" s="11" t="s">
        <v>32</v>
      </c>
      <c r="B14" s="12" t="s">
        <v>10</v>
      </c>
      <c r="C14" s="12" t="s">
        <v>33</v>
      </c>
      <c r="D14" s="12" t="s">
        <v>20</v>
      </c>
      <c r="E14" s="13">
        <v>438.37231000000008</v>
      </c>
      <c r="F14" s="13">
        <v>0</v>
      </c>
      <c r="G14" s="14">
        <f t="shared" si="0"/>
        <v>438.37231000000008</v>
      </c>
      <c r="I14" s="10"/>
      <c r="J14" s="10"/>
      <c r="K14" s="10"/>
      <c r="L14" s="10"/>
      <c r="M14" s="10"/>
      <c r="N14" s="10"/>
      <c r="O14" s="10"/>
      <c r="P14" s="10"/>
      <c r="Q14" s="10"/>
    </row>
    <row r="15" spans="1:17" s="9" customFormat="1" ht="36" customHeight="1" thickBot="1">
      <c r="A15" s="21" t="s">
        <v>34</v>
      </c>
      <c r="B15" s="19" t="s">
        <v>10</v>
      </c>
      <c r="C15" s="12" t="s">
        <v>35</v>
      </c>
      <c r="D15" s="12" t="s">
        <v>20</v>
      </c>
      <c r="E15" s="20">
        <v>406.59446999999994</v>
      </c>
      <c r="F15" s="20">
        <v>113.39442</v>
      </c>
      <c r="G15" s="14">
        <f t="shared" si="0"/>
        <v>293.20004999999992</v>
      </c>
      <c r="I15" s="10"/>
      <c r="J15" s="10"/>
      <c r="K15" s="10"/>
      <c r="L15" s="10"/>
      <c r="M15" s="10"/>
      <c r="N15" s="10"/>
      <c r="O15" s="10"/>
      <c r="P15" s="10"/>
      <c r="Q15" s="10"/>
    </row>
    <row r="16" spans="1:17" ht="24" customHeight="1" thickBot="1">
      <c r="A16" s="22" t="s">
        <v>36</v>
      </c>
      <c r="B16" s="23"/>
      <c r="C16" s="23"/>
      <c r="D16" s="23"/>
      <c r="E16" s="24">
        <f>SUM(E7:E15)</f>
        <v>65915.373959999983</v>
      </c>
      <c r="F16" s="24">
        <f>SUM(F7:F15)</f>
        <v>1230.00728</v>
      </c>
      <c r="G16" s="25">
        <f>SUM(G7:G15)</f>
        <v>64685.366679999992</v>
      </c>
      <c r="I16" s="4"/>
      <c r="J16" s="4"/>
      <c r="K16" s="4"/>
      <c r="L16" s="4"/>
      <c r="M16" s="4"/>
      <c r="N16" s="4"/>
      <c r="O16" s="4"/>
      <c r="P16" s="4"/>
      <c r="Q16" s="4"/>
    </row>
  </sheetData>
  <mergeCells count="3">
    <mergeCell ref="A1:G1"/>
    <mergeCell ref="A2:G2"/>
    <mergeCell ref="A5:G5"/>
  </mergeCells>
  <pageMargins left="0.70866141732283472" right="0.44" top="0.64" bottom="0.47" header="0.31496062992125984" footer="0.31496062992125984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2014-03-18T10:35:04Z</dcterms:modified>
</cp:coreProperties>
</file>